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Offer" sheetId="2" r:id="rId1"/>
  </sheets>
  <definedNames>
    <definedName name="_xlnm._FilterDatabase" localSheetId="0" hidden="1">Offer!$A$1:$O$12</definedName>
  </definedNames>
  <calcPr calcId="152511"/>
</workbook>
</file>

<file path=xl/calcChain.xml><?xml version="1.0" encoding="utf-8"?>
<calcChain xmlns="http://schemas.openxmlformats.org/spreadsheetml/2006/main">
  <c r="H2" i="2" l="1"/>
  <c r="H3" i="2"/>
  <c r="H1" i="2" s="1"/>
  <c r="H4" i="2"/>
  <c r="H5" i="2"/>
  <c r="H6" i="2"/>
  <c r="H7" i="2"/>
  <c r="H8" i="2"/>
  <c r="H9" i="2"/>
  <c r="H10" i="2"/>
  <c r="H11" i="2"/>
  <c r="H12" i="2"/>
  <c r="N13" i="2"/>
  <c r="M13" i="2"/>
  <c r="L13" i="2"/>
  <c r="K13" i="2"/>
  <c r="J13" i="2"/>
  <c r="I13" i="2"/>
  <c r="O12" i="2"/>
  <c r="F12" i="2"/>
  <c r="O11" i="2"/>
  <c r="F11" i="2"/>
  <c r="O10" i="2"/>
  <c r="F10" i="2"/>
  <c r="O9" i="2"/>
  <c r="F9" i="2"/>
  <c r="O8" i="2"/>
  <c r="F8" i="2"/>
  <c r="O7" i="2"/>
  <c r="F7" i="2"/>
  <c r="O6" i="2"/>
  <c r="F6" i="2"/>
  <c r="O5" i="2"/>
  <c r="F5" i="2"/>
  <c r="O4" i="2"/>
  <c r="F4" i="2"/>
  <c r="O3" i="2"/>
  <c r="F3" i="2"/>
  <c r="O2" i="2"/>
  <c r="F2" i="2"/>
  <c r="O13" i="2"/>
</calcChain>
</file>

<file path=xl/sharedStrings.xml><?xml version="1.0" encoding="utf-8"?>
<sst xmlns="http://schemas.openxmlformats.org/spreadsheetml/2006/main" count="48" uniqueCount="38">
  <si>
    <t>RRP</t>
  </si>
  <si>
    <t>WHS</t>
  </si>
  <si>
    <t>UA M SPORTSTYLE LC SS</t>
  </si>
  <si>
    <t>UA VANISH WOVEN 6in SHORTS</t>
  </si>
  <si>
    <t>TOTAL</t>
  </si>
  <si>
    <t>IMAGE</t>
  </si>
  <si>
    <t>ARTICLE</t>
  </si>
  <si>
    <t>DESCRIPTION</t>
  </si>
  <si>
    <t>COLOURWAY</t>
  </si>
  <si>
    <t>XS</t>
  </si>
  <si>
    <t>S</t>
  </si>
  <si>
    <t>M</t>
  </si>
  <si>
    <t>L</t>
  </si>
  <si>
    <t>XL</t>
  </si>
  <si>
    <t>XXL</t>
  </si>
  <si>
    <t>1326799-001</t>
  </si>
  <si>
    <t>Black</t>
  </si>
  <si>
    <t>1326799-025</t>
  </si>
  <si>
    <t>Castlerock</t>
  </si>
  <si>
    <t>1326799-036</t>
  </si>
  <si>
    <t>Steel Light</t>
  </si>
  <si>
    <t>1326799-100</t>
  </si>
  <si>
    <t>White / Black</t>
  </si>
  <si>
    <t>1326799-390</t>
  </si>
  <si>
    <t>Marine OD Green / Black</t>
  </si>
  <si>
    <t>1326799-408</t>
  </si>
  <si>
    <t>Academy / Black</t>
  </si>
  <si>
    <t>1326799-425</t>
  </si>
  <si>
    <t>Blue Haze / White</t>
  </si>
  <si>
    <t>1326799-712</t>
  </si>
  <si>
    <t>Bittersweet Pink / White</t>
  </si>
  <si>
    <t>1373718-069</t>
  </si>
  <si>
    <t>Titanium / Ultimate Black</t>
  </si>
  <si>
    <t>1373718-390</t>
  </si>
  <si>
    <t>1373718-466</t>
  </si>
  <si>
    <t>Boundless Blue / Ultimate Black</t>
  </si>
  <si>
    <t>11 colourways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</si>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</sst>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;\-"/>
    <numFmt numFmtId="165" formatCode="_-[$€-2]\ * #,##0.00_-;\-[$€-2]\ * #,##0.00_-;_-[$€-2]\ * &quot;-&quot;??_-;_-@_-"/>
  </numFmts>
  <fonts count="7" x14ac:knownFonts="1">
    <font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60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center" vertical="center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523875</xdr:colOff>
      <xdr:row>1</xdr:row>
      <xdr:rowOff>552450</xdr:rowOff>
    </xdr:to>
    <xdr:pic>
      <xdr:nvPicPr>
        <xdr:cNvPr id="1025" name="Image 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0050"/>
          <a:ext cx="5238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533400</xdr:colOff>
      <xdr:row>2</xdr:row>
      <xdr:rowOff>552450</xdr:rowOff>
    </xdr:to>
    <xdr:pic>
      <xdr:nvPicPr>
        <xdr:cNvPr id="1026" name="Image 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009650"/>
          <a:ext cx="5334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523875</xdr:colOff>
      <xdr:row>3</xdr:row>
      <xdr:rowOff>552450</xdr:rowOff>
    </xdr:to>
    <xdr:pic>
      <xdr:nvPicPr>
        <xdr:cNvPr id="1027" name="Image 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619250"/>
          <a:ext cx="5238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533400</xdr:colOff>
      <xdr:row>4</xdr:row>
      <xdr:rowOff>552450</xdr:rowOff>
    </xdr:to>
    <xdr:pic>
      <xdr:nvPicPr>
        <xdr:cNvPr id="1028" name="Image 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228850"/>
          <a:ext cx="5334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514350</xdr:colOff>
      <xdr:row>5</xdr:row>
      <xdr:rowOff>552450</xdr:rowOff>
    </xdr:to>
    <xdr:pic>
      <xdr:nvPicPr>
        <xdr:cNvPr id="1029" name="Image 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2838450"/>
          <a:ext cx="5143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523875</xdr:colOff>
      <xdr:row>6</xdr:row>
      <xdr:rowOff>552450</xdr:rowOff>
    </xdr:to>
    <xdr:pic>
      <xdr:nvPicPr>
        <xdr:cNvPr id="1030" name="Image 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3448050"/>
          <a:ext cx="5238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514350</xdr:colOff>
      <xdr:row>7</xdr:row>
      <xdr:rowOff>552450</xdr:rowOff>
    </xdr:to>
    <xdr:pic>
      <xdr:nvPicPr>
        <xdr:cNvPr id="1031" name="Image 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4057650"/>
          <a:ext cx="5143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514350</xdr:colOff>
      <xdr:row>8</xdr:row>
      <xdr:rowOff>552450</xdr:rowOff>
    </xdr:to>
    <xdr:pic>
      <xdr:nvPicPr>
        <xdr:cNvPr id="1032" name="Image 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4667250"/>
          <a:ext cx="5143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504825</xdr:colOff>
      <xdr:row>9</xdr:row>
      <xdr:rowOff>552450</xdr:rowOff>
    </xdr:to>
    <xdr:pic>
      <xdr:nvPicPr>
        <xdr:cNvPr id="1033" name="Image 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5276850"/>
          <a:ext cx="5048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523875</xdr:colOff>
      <xdr:row>10</xdr:row>
      <xdr:rowOff>552450</xdr:rowOff>
    </xdr:to>
    <xdr:pic>
      <xdr:nvPicPr>
        <xdr:cNvPr id="1034" name="Image 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5886450"/>
          <a:ext cx="5238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514350</xdr:colOff>
      <xdr:row>11</xdr:row>
      <xdr:rowOff>552450</xdr:rowOff>
    </xdr:to>
    <xdr:pic>
      <xdr:nvPicPr>
        <xdr:cNvPr id="1035" name="Image 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6496050"/>
          <a:ext cx="5143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showGridLines="0" tabSelected="1" workbookViewId="0">
      <pane xSplit="6" ySplit="1" topLeftCell="G2" activePane="bottomRight" state="frozen"/>
      <selection pane="topRight"/>
      <selection pane="bottomLeft"/>
      <selection pane="bottomRight" activeCell="R6" sqref="R6"/>
    </sheetView>
  </sheetViews>
  <sheetFormatPr defaultRowHeight="15" x14ac:dyDescent="0.25"/>
  <cols>
    <col min="1" max="1" width="9.85546875" customWidth="1"/>
    <col min="2" max="2" width="14" customWidth="1"/>
    <col min="3" max="3" width="30" customWidth="1"/>
    <col min="4" max="4" width="25.42578125" bestFit="1" customWidth="1"/>
    <col min="5" max="6" width="9" style="11" customWidth="1"/>
    <col min="7" max="7" width="11" style="11" customWidth="1"/>
    <col min="8" max="8" width="19.7109375" style="11" customWidth="1"/>
    <col min="9" max="15" width="7" customWidth="1"/>
  </cols>
  <sheetData>
    <row r="1" spans="1:15" ht="32.1" customHeight="1" x14ac:dyDescent="0.25">
      <c r="A1" s="1" t="s">
        <v>5</v>
      </c>
      <c r="B1" s="1" t="s">
        <v>6</v>
      </c>
      <c r="C1" s="1" t="s">
        <v>7</v>
      </c>
      <c r="D1" s="1" t="s">
        <v>8</v>
      </c>
      <c r="E1" s="12" t="s">
        <v>0</v>
      </c>
      <c r="F1" s="12" t="s">
        <v>1</v>
      </c>
      <c r="G1" s="12"/>
      <c r="H1" s="16">
        <f>SUM(H2:H13)</f>
        <v>0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37</v>
      </c>
    </row>
    <row r="2" spans="1:15" ht="48" customHeight="1" x14ac:dyDescent="0.25">
      <c r="A2" s="2"/>
      <c r="B2" s="3" t="s">
        <v>15</v>
      </c>
      <c r="C2" s="4" t="s">
        <v>2</v>
      </c>
      <c r="D2" s="5" t="s">
        <v>16</v>
      </c>
      <c r="E2" s="13">
        <v>25</v>
      </c>
      <c r="F2" s="13">
        <f t="shared" ref="F2:F12" si="0">E2/2</f>
        <v>12.5</v>
      </c>
      <c r="G2" s="15"/>
      <c r="H2" s="15">
        <f>G2*O2</f>
        <v>0</v>
      </c>
      <c r="I2" s="6">
        <v>120</v>
      </c>
      <c r="J2" s="6">
        <v>156</v>
      </c>
      <c r="K2" s="6">
        <v>156</v>
      </c>
      <c r="L2" s="6">
        <v>120</v>
      </c>
      <c r="M2" s="6">
        <v>48</v>
      </c>
      <c r="N2" s="6"/>
      <c r="O2" s="7">
        <f t="shared" ref="O2:O12" si="1">SUM(I2:N2)</f>
        <v>600</v>
      </c>
    </row>
    <row r="3" spans="1:15" ht="48" customHeight="1" x14ac:dyDescent="0.25">
      <c r="A3" s="2"/>
      <c r="B3" s="3" t="s">
        <v>17</v>
      </c>
      <c r="C3" s="4" t="s">
        <v>2</v>
      </c>
      <c r="D3" s="5" t="s">
        <v>18</v>
      </c>
      <c r="E3" s="13">
        <v>25</v>
      </c>
      <c r="F3" s="13">
        <f t="shared" si="0"/>
        <v>12.5</v>
      </c>
      <c r="G3" s="15"/>
      <c r="H3" s="15">
        <f t="shared" ref="H3:H12" si="2">G3*O3</f>
        <v>0</v>
      </c>
      <c r="I3" s="6">
        <v>40</v>
      </c>
      <c r="J3" s="6">
        <v>52</v>
      </c>
      <c r="K3" s="6">
        <v>52</v>
      </c>
      <c r="L3" s="6">
        <v>40</v>
      </c>
      <c r="M3" s="6">
        <v>16</v>
      </c>
      <c r="N3" s="6"/>
      <c r="O3" s="7">
        <f t="shared" si="1"/>
        <v>200</v>
      </c>
    </row>
    <row r="4" spans="1:15" ht="48" customHeight="1" x14ac:dyDescent="0.25">
      <c r="A4" s="2"/>
      <c r="B4" s="3" t="s">
        <v>19</v>
      </c>
      <c r="C4" s="4" t="s">
        <v>2</v>
      </c>
      <c r="D4" s="5" t="s">
        <v>20</v>
      </c>
      <c r="E4" s="13">
        <v>25</v>
      </c>
      <c r="F4" s="13">
        <f t="shared" si="0"/>
        <v>12.5</v>
      </c>
      <c r="G4" s="15"/>
      <c r="H4" s="15">
        <f t="shared" si="2"/>
        <v>0</v>
      </c>
      <c r="I4" s="6">
        <v>100</v>
      </c>
      <c r="J4" s="6">
        <v>130</v>
      </c>
      <c r="K4" s="6">
        <v>130</v>
      </c>
      <c r="L4" s="6">
        <v>100</v>
      </c>
      <c r="M4" s="6">
        <v>40</v>
      </c>
      <c r="N4" s="6"/>
      <c r="O4" s="7">
        <f t="shared" si="1"/>
        <v>500</v>
      </c>
    </row>
    <row r="5" spans="1:15" ht="48" customHeight="1" x14ac:dyDescent="0.25">
      <c r="A5" s="2"/>
      <c r="B5" s="3" t="s">
        <v>21</v>
      </c>
      <c r="C5" s="4" t="s">
        <v>2</v>
      </c>
      <c r="D5" s="5" t="s">
        <v>22</v>
      </c>
      <c r="E5" s="13">
        <v>25</v>
      </c>
      <c r="F5" s="13">
        <f t="shared" si="0"/>
        <v>12.5</v>
      </c>
      <c r="G5" s="15"/>
      <c r="H5" s="15">
        <f t="shared" si="2"/>
        <v>0</v>
      </c>
      <c r="I5" s="6">
        <v>120</v>
      </c>
      <c r="J5" s="6">
        <v>156</v>
      </c>
      <c r="K5" s="6">
        <v>156</v>
      </c>
      <c r="L5" s="6">
        <v>120</v>
      </c>
      <c r="M5" s="6">
        <v>385</v>
      </c>
      <c r="N5" s="6"/>
      <c r="O5" s="7">
        <f t="shared" si="1"/>
        <v>937</v>
      </c>
    </row>
    <row r="6" spans="1:15" ht="48" customHeight="1" x14ac:dyDescent="0.25">
      <c r="A6" s="2"/>
      <c r="B6" s="3" t="s">
        <v>23</v>
      </c>
      <c r="C6" s="4" t="s">
        <v>2</v>
      </c>
      <c r="D6" s="5" t="s">
        <v>24</v>
      </c>
      <c r="E6" s="13">
        <v>25</v>
      </c>
      <c r="F6" s="13">
        <f t="shared" si="0"/>
        <v>12.5</v>
      </c>
      <c r="G6" s="15"/>
      <c r="H6" s="15">
        <f t="shared" si="2"/>
        <v>0</v>
      </c>
      <c r="I6" s="6">
        <v>20</v>
      </c>
      <c r="J6" s="6"/>
      <c r="K6" s="6"/>
      <c r="L6" s="6"/>
      <c r="M6" s="6"/>
      <c r="N6" s="6"/>
      <c r="O6" s="7">
        <f t="shared" si="1"/>
        <v>20</v>
      </c>
    </row>
    <row r="7" spans="1:15" ht="48" customHeight="1" x14ac:dyDescent="0.25">
      <c r="A7" s="2"/>
      <c r="B7" s="3" t="s">
        <v>25</v>
      </c>
      <c r="C7" s="4" t="s">
        <v>2</v>
      </c>
      <c r="D7" s="5" t="s">
        <v>26</v>
      </c>
      <c r="E7" s="13">
        <v>25</v>
      </c>
      <c r="F7" s="13">
        <f t="shared" si="0"/>
        <v>12.5</v>
      </c>
      <c r="G7" s="15"/>
      <c r="H7" s="15">
        <f t="shared" si="2"/>
        <v>0</v>
      </c>
      <c r="I7" s="6">
        <v>80</v>
      </c>
      <c r="J7" s="6">
        <v>104</v>
      </c>
      <c r="K7" s="6">
        <v>104</v>
      </c>
      <c r="L7" s="6">
        <v>80</v>
      </c>
      <c r="M7" s="6">
        <v>32</v>
      </c>
      <c r="N7" s="6"/>
      <c r="O7" s="7">
        <f t="shared" si="1"/>
        <v>400</v>
      </c>
    </row>
    <row r="8" spans="1:15" ht="48" customHeight="1" x14ac:dyDescent="0.25">
      <c r="A8" s="2"/>
      <c r="B8" s="3" t="s">
        <v>27</v>
      </c>
      <c r="C8" s="4" t="s">
        <v>2</v>
      </c>
      <c r="D8" s="5" t="s">
        <v>28</v>
      </c>
      <c r="E8" s="13">
        <v>25</v>
      </c>
      <c r="F8" s="13">
        <f t="shared" si="0"/>
        <v>12.5</v>
      </c>
      <c r="G8" s="15"/>
      <c r="H8" s="15">
        <f t="shared" si="2"/>
        <v>0</v>
      </c>
      <c r="I8" s="6">
        <v>20</v>
      </c>
      <c r="J8" s="6">
        <v>26</v>
      </c>
      <c r="K8" s="6">
        <v>26</v>
      </c>
      <c r="L8" s="6">
        <v>20</v>
      </c>
      <c r="M8" s="6">
        <v>8</v>
      </c>
      <c r="N8" s="6"/>
      <c r="O8" s="7">
        <f t="shared" si="1"/>
        <v>100</v>
      </c>
    </row>
    <row r="9" spans="1:15" ht="48" customHeight="1" x14ac:dyDescent="0.25">
      <c r="A9" s="2"/>
      <c r="B9" s="3" t="s">
        <v>29</v>
      </c>
      <c r="C9" s="4" t="s">
        <v>2</v>
      </c>
      <c r="D9" s="5" t="s">
        <v>30</v>
      </c>
      <c r="E9" s="13">
        <v>25</v>
      </c>
      <c r="F9" s="13">
        <f t="shared" si="0"/>
        <v>12.5</v>
      </c>
      <c r="G9" s="15"/>
      <c r="H9" s="15">
        <f t="shared" si="2"/>
        <v>0</v>
      </c>
      <c r="I9" s="6">
        <v>4</v>
      </c>
      <c r="J9" s="6">
        <v>5</v>
      </c>
      <c r="K9" s="6">
        <v>5</v>
      </c>
      <c r="L9" s="6">
        <v>4</v>
      </c>
      <c r="M9" s="6">
        <v>2</v>
      </c>
      <c r="N9" s="6"/>
      <c r="O9" s="7">
        <f t="shared" si="1"/>
        <v>20</v>
      </c>
    </row>
    <row r="10" spans="1:15" ht="48" customHeight="1" x14ac:dyDescent="0.25">
      <c r="A10" s="2"/>
      <c r="B10" s="3" t="s">
        <v>31</v>
      </c>
      <c r="C10" s="4" t="s">
        <v>3</v>
      </c>
      <c r="D10" s="5" t="s">
        <v>32</v>
      </c>
      <c r="E10" s="13">
        <v>45</v>
      </c>
      <c r="F10" s="13">
        <f t="shared" si="0"/>
        <v>22.5</v>
      </c>
      <c r="G10" s="15"/>
      <c r="H10" s="15">
        <f t="shared" si="2"/>
        <v>0</v>
      </c>
      <c r="I10" s="6">
        <v>10</v>
      </c>
      <c r="J10" s="6">
        <v>148</v>
      </c>
      <c r="K10" s="6">
        <v>388</v>
      </c>
      <c r="L10" s="6">
        <v>651</v>
      </c>
      <c r="M10" s="6">
        <v>280</v>
      </c>
      <c r="N10" s="6">
        <v>109</v>
      </c>
      <c r="O10" s="7">
        <f t="shared" si="1"/>
        <v>1586</v>
      </c>
    </row>
    <row r="11" spans="1:15" ht="48" customHeight="1" x14ac:dyDescent="0.25">
      <c r="A11" s="2"/>
      <c r="B11" s="3" t="s">
        <v>33</v>
      </c>
      <c r="C11" s="4" t="s">
        <v>3</v>
      </c>
      <c r="D11" s="5" t="s">
        <v>24</v>
      </c>
      <c r="E11" s="13">
        <v>45</v>
      </c>
      <c r="F11" s="13">
        <f t="shared" si="0"/>
        <v>22.5</v>
      </c>
      <c r="G11" s="15"/>
      <c r="H11" s="15">
        <f t="shared" si="2"/>
        <v>0</v>
      </c>
      <c r="I11" s="6"/>
      <c r="J11" s="6">
        <v>13</v>
      </c>
      <c r="K11" s="6">
        <v>13</v>
      </c>
      <c r="L11" s="6">
        <v>2</v>
      </c>
      <c r="M11" s="6">
        <v>4</v>
      </c>
      <c r="N11" s="6"/>
      <c r="O11" s="7">
        <f t="shared" si="1"/>
        <v>32</v>
      </c>
    </row>
    <row r="12" spans="1:15" ht="48" customHeight="1" x14ac:dyDescent="0.25">
      <c r="A12" s="2"/>
      <c r="B12" s="3" t="s">
        <v>34</v>
      </c>
      <c r="C12" s="4" t="s">
        <v>3</v>
      </c>
      <c r="D12" s="5" t="s">
        <v>35</v>
      </c>
      <c r="E12" s="13">
        <v>45</v>
      </c>
      <c r="F12" s="13">
        <f t="shared" si="0"/>
        <v>22.5</v>
      </c>
      <c r="G12" s="15"/>
      <c r="H12" s="15">
        <f t="shared" si="2"/>
        <v>0</v>
      </c>
      <c r="I12" s="6">
        <v>4</v>
      </c>
      <c r="J12" s="6">
        <v>117</v>
      </c>
      <c r="K12" s="6">
        <v>276</v>
      </c>
      <c r="L12" s="6">
        <v>511</v>
      </c>
      <c r="M12" s="6"/>
      <c r="N12" s="6">
        <v>69</v>
      </c>
      <c r="O12" s="7">
        <f t="shared" si="1"/>
        <v>977</v>
      </c>
    </row>
    <row r="13" spans="1:15" x14ac:dyDescent="0.25">
      <c r="A13" s="8"/>
      <c r="B13" s="8" t="s">
        <v>4</v>
      </c>
      <c r="C13" s="9" t="s">
        <v>36</v>
      </c>
      <c r="D13" s="8"/>
      <c r="E13" s="14"/>
      <c r="F13" s="14"/>
      <c r="G13" s="14"/>
      <c r="H13" s="14"/>
      <c r="I13" s="10">
        <f t="shared" ref="I13:O13" si="3">SUM(I2:I12)</f>
        <v>518</v>
      </c>
      <c r="J13" s="10">
        <f t="shared" si="3"/>
        <v>907</v>
      </c>
      <c r="K13" s="10">
        <f t="shared" si="3"/>
        <v>1306</v>
      </c>
      <c r="L13" s="10">
        <f t="shared" si="3"/>
        <v>1648</v>
      </c>
      <c r="M13" s="10">
        <f t="shared" si="3"/>
        <v>815</v>
      </c>
      <c r="N13" s="10">
        <f t="shared" si="3"/>
        <v>178</v>
      </c>
      <c r="O13" s="10">
        <f t="shared" si="3"/>
        <v>5372</v>
      </c>
    </row>
  </sheetData>
  <autoFilter ref="A1:O12"/>
  <phoneticPr fontId="0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2026-09-17T15:45:52Z</dcterms:created>
  <dcterms:modified xsi:type="dcterms:W3CDTF">2026-09-19T08:13:49Z</dcterms:modified>
</cp:coreProperties>
</file>